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Láz\MŠ\Rozpočet\Rozpočet 2018\"/>
    </mc:Choice>
  </mc:AlternateContent>
  <bookViews>
    <workbookView xWindow="0" yWindow="0" windowWidth="19200" windowHeight="6950" tabRatio="500"/>
  </bookViews>
  <sheets>
    <sheet name="List1" sheetId="1" r:id="rId1"/>
    <sheet name="List2" sheetId="2" r:id="rId2"/>
    <sheet name="List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4" i="1" l="1"/>
  <c r="D14" i="1"/>
  <c r="C14" i="1"/>
  <c r="B14" i="1"/>
  <c r="E6" i="1"/>
  <c r="E29" i="1" s="1"/>
  <c r="D6" i="1"/>
  <c r="D29" i="1" s="1"/>
  <c r="C6" i="1"/>
  <c r="C29" i="1" s="1"/>
  <c r="B6" i="1"/>
  <c r="B29" i="1" s="1"/>
</calcChain>
</file>

<file path=xl/sharedStrings.xml><?xml version="1.0" encoding="utf-8"?>
<sst xmlns="http://schemas.openxmlformats.org/spreadsheetml/2006/main" count="45" uniqueCount="45">
  <si>
    <t>Posl. upravený rozp. 2017</t>
  </si>
  <si>
    <t>Aktuální předp. Skut. 2017</t>
  </si>
  <si>
    <t>rok 2018</t>
  </si>
  <si>
    <t>Rozpočet    2017</t>
  </si>
  <si>
    <t>Výnosy celkem</t>
  </si>
  <si>
    <t>672 …-příspěvek zřizovatele – provozní</t>
  </si>
  <si>
    <t xml:space="preserve">672 …-příspěvek zřizovatele - účelový </t>
  </si>
  <si>
    <t>672 …-provozní dotace z jiných zdrojů kraj</t>
  </si>
  <si>
    <t>602 … výnosy z prodeje služeb</t>
  </si>
  <si>
    <t>648-zapojení fondů do výnosů</t>
  </si>
  <si>
    <t>(fond odměn, rezervní fond)</t>
  </si>
  <si>
    <t>649-ostatní výnosy</t>
  </si>
  <si>
    <t> 0</t>
  </si>
  <si>
    <t>Náklady celkem</t>
  </si>
  <si>
    <t>501- Spotřeba materiálu</t>
  </si>
  <si>
    <t>502-Spotřeba energie</t>
  </si>
  <si>
    <t>511-Opravy a udržování</t>
  </si>
  <si>
    <t>512-Cestovné</t>
  </si>
  <si>
    <t>518-Ostatní služby</t>
  </si>
  <si>
    <t>521-Mzdové náklady-kraj</t>
  </si>
  <si>
    <t>521-Mzdy-provoz</t>
  </si>
  <si>
    <t>524-Zákonné sociální pojištění</t>
  </si>
  <si>
    <t>525-Jiné soc.poj.</t>
  </si>
  <si>
    <t>527-Zákonné soc.náklady</t>
  </si>
  <si>
    <t>549-Ostatní náklady</t>
  </si>
  <si>
    <t>551-Odpisy</t>
  </si>
  <si>
    <t>558-Náklady DDM</t>
  </si>
  <si>
    <t>Hospodářský výsledek</t>
  </si>
  <si>
    <t>Investiční příspěvek zřizovatele</t>
  </si>
  <si>
    <t>Mateřská škola Láz</t>
  </si>
  <si>
    <t>Láz 7, 26241 Bohutín</t>
  </si>
  <si>
    <t>IČ 70992436</t>
  </si>
  <si>
    <t>(v Kč)</t>
  </si>
  <si>
    <t xml:space="preserve">ředitelka </t>
  </si>
  <si>
    <t xml:space="preserve">celkové příjmy a </t>
  </si>
  <si>
    <t>celkové výdaje</t>
  </si>
  <si>
    <t xml:space="preserve">Závaznými ukazateli jsou navrhované </t>
  </si>
  <si>
    <t>Rozpočet na rok 2018</t>
  </si>
  <si>
    <t>V Lázu dne 15. 12. 2017</t>
  </si>
  <si>
    <t>Mgr. Kateřina Bysterská, v.r.</t>
  </si>
  <si>
    <t>Schváleno zastupitelstvem obce dne:</t>
  </si>
  <si>
    <t xml:space="preserve">Mgr. Antonín Kropáč, v. r. </t>
  </si>
  <si>
    <t>starosta obce</t>
  </si>
  <si>
    <t>Za zřizovatele:</t>
  </si>
  <si>
    <t>Za příspěvkovou organizaci: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</si>
</sst>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E1F2"/>
        <bgColor rgb="FFCCFFFF"/>
      </patternFill>
    </fill>
  </fills>
  <borders count="17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right"/>
    </xf>
    <xf numFmtId="0" fontId="1" fillId="0" borderId="0" xfId="0" applyFont="1"/>
    <xf numFmtId="1" fontId="0" fillId="0" borderId="2" xfId="0" applyNumberForma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/>
    </xf>
    <xf numFmtId="1" fontId="0" fillId="2" borderId="5" xfId="0" applyNumberFormat="1" applyFill="1" applyBorder="1" applyAlignment="1">
      <alignment vertical="center" wrapText="1"/>
    </xf>
    <xf numFmtId="1" fontId="0" fillId="2" borderId="7" xfId="0" applyNumberFormat="1" applyFill="1" applyBorder="1" applyAlignment="1">
      <alignment horizontal="right" vertical="center"/>
    </xf>
    <xf numFmtId="0" fontId="0" fillId="0" borderId="6" xfId="0" applyFont="1" applyBorder="1" applyAlignment="1">
      <alignment vertical="center"/>
    </xf>
    <xf numFmtId="1" fontId="0" fillId="0" borderId="5" xfId="0" applyNumberFormat="1" applyBorder="1" applyAlignment="1">
      <alignment vertical="center" wrapText="1"/>
    </xf>
    <xf numFmtId="1" fontId="0" fillId="0" borderId="7" xfId="0" applyNumberFormat="1" applyBorder="1" applyAlignment="1">
      <alignment horizontal="right" vertical="center"/>
    </xf>
    <xf numFmtId="0" fontId="0" fillId="0" borderId="8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1" fontId="0" fillId="0" borderId="12" xfId="0" applyNumberFormat="1" applyBorder="1" applyAlignment="1">
      <alignment vertical="center" wrapText="1"/>
    </xf>
    <xf numFmtId="1" fontId="0" fillId="0" borderId="13" xfId="0" applyNumberForma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1" fontId="0" fillId="0" borderId="15" xfId="0" applyNumberFormat="1" applyBorder="1" applyAlignment="1">
      <alignment vertical="center" wrapText="1"/>
    </xf>
    <xf numFmtId="1" fontId="0" fillId="0" borderId="16" xfId="0" applyNumberFormat="1" applyBorder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1" fontId="2" fillId="0" borderId="0" xfId="0" applyNumberFormat="1" applyFont="1"/>
    <xf numFmtId="0" fontId="0" fillId="0" borderId="1" xfId="0" applyBorder="1"/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/>
    </xf>
    <xf numFmtId="1" fontId="0" fillId="0" borderId="9" xfId="0" applyNumberFormat="1" applyBorder="1" applyAlignment="1">
      <alignment vertical="center" wrapText="1"/>
    </xf>
    <xf numFmtId="1" fontId="0" fillId="0" borderId="10" xfId="0" applyNumberFormat="1" applyBorder="1" applyAlignment="1">
      <alignment horizontal="right" vertical="center"/>
    </xf>
    <xf numFmtId="0" fontId="3" fillId="0" borderId="0" xfId="0" applyFont="1" applyBorder="1" applyAlignment="1">
      <alignment horizontal="justify" vertical="center"/>
    </xf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topLeftCell="A28" zoomScaleNormal="100" workbookViewId="0">
      <selection activeCell="B37" sqref="B37"/>
    </sheetView>
  </sheetViews>
  <sheetFormatPr defaultRowHeight="14.5" x14ac:dyDescent="0.35"/>
  <cols>
    <col min="1" max="1" width="36.08984375" customWidth="1"/>
    <col min="2" max="2" width="16.08984375" style="1" customWidth="1"/>
    <col min="3" max="3" width="13.1796875" style="1" bestFit="1" customWidth="1"/>
    <col min="4" max="4" width="13.90625" style="1" bestFit="1" customWidth="1"/>
    <col min="5" max="5" width="10" style="2" customWidth="1"/>
    <col min="6" max="1024" width="8.6328125"/>
  </cols>
  <sheetData>
    <row r="1" spans="1:5" x14ac:dyDescent="0.35">
      <c r="A1" s="3" t="s">
        <v>37</v>
      </c>
      <c r="B1" s="24" t="s">
        <v>29</v>
      </c>
    </row>
    <row r="2" spans="1:5" x14ac:dyDescent="0.35">
      <c r="A2" s="3" t="s">
        <v>32</v>
      </c>
      <c r="B2" s="24" t="s">
        <v>30</v>
      </c>
    </row>
    <row r="3" spans="1:5" ht="15" thickBot="1" x14ac:dyDescent="0.4">
      <c r="B3" s="24" t="s">
        <v>31</v>
      </c>
    </row>
    <row r="4" spans="1:5" ht="29.25" customHeight="1" thickTop="1" thickBot="1" x14ac:dyDescent="0.4">
      <c r="A4" s="26"/>
      <c r="B4" s="4"/>
      <c r="C4" s="27" t="s">
        <v>0</v>
      </c>
      <c r="D4" s="27" t="s">
        <v>1</v>
      </c>
      <c r="E4" s="28" t="s">
        <v>2</v>
      </c>
    </row>
    <row r="5" spans="1:5" ht="15.5" thickTop="1" thickBot="1" x14ac:dyDescent="0.4">
      <c r="A5" s="26"/>
      <c r="B5" s="5" t="s">
        <v>3</v>
      </c>
      <c r="C5" s="27"/>
      <c r="D5" s="27"/>
      <c r="E5" s="28"/>
    </row>
    <row r="6" spans="1:5" ht="15" thickBot="1" x14ac:dyDescent="0.4">
      <c r="A6" s="6" t="s">
        <v>4</v>
      </c>
      <c r="B6" s="7">
        <f>SUM(B7:B13)</f>
        <v>1875664</v>
      </c>
      <c r="C6" s="7">
        <f>SUM(C7:C13)</f>
        <v>1931284</v>
      </c>
      <c r="D6" s="7">
        <f>SUM(D7:D13)</f>
        <v>1950129</v>
      </c>
      <c r="E6" s="8">
        <f>SUM(E7:E13)</f>
        <v>1961000</v>
      </c>
    </row>
    <row r="7" spans="1:5" ht="15" thickBot="1" x14ac:dyDescent="0.4">
      <c r="A7" s="9" t="s">
        <v>5</v>
      </c>
      <c r="B7" s="10">
        <v>320000</v>
      </c>
      <c r="C7" s="10">
        <v>320000</v>
      </c>
      <c r="D7" s="10">
        <v>320000</v>
      </c>
      <c r="E7" s="11">
        <v>323000</v>
      </c>
    </row>
    <row r="8" spans="1:5" ht="15" thickBot="1" x14ac:dyDescent="0.4">
      <c r="A8" s="9" t="s">
        <v>6</v>
      </c>
      <c r="B8" s="10"/>
      <c r="C8" s="10"/>
      <c r="D8" s="10"/>
      <c r="E8" s="11"/>
    </row>
    <row r="9" spans="1:5" ht="15" thickBot="1" x14ac:dyDescent="0.4">
      <c r="A9" s="9" t="s">
        <v>7</v>
      </c>
      <c r="B9" s="10">
        <v>1520664</v>
      </c>
      <c r="C9" s="10">
        <v>1573284</v>
      </c>
      <c r="D9" s="10">
        <v>1573284</v>
      </c>
      <c r="E9" s="11">
        <v>1600000</v>
      </c>
    </row>
    <row r="10" spans="1:5" ht="15" thickBot="1" x14ac:dyDescent="0.4">
      <c r="A10" s="9" t="s">
        <v>8</v>
      </c>
      <c r="B10" s="10">
        <v>35000</v>
      </c>
      <c r="C10" s="10">
        <v>38000</v>
      </c>
      <c r="D10" s="10">
        <v>38200</v>
      </c>
      <c r="E10" s="11">
        <v>38000</v>
      </c>
    </row>
    <row r="11" spans="1:5" ht="15" thickBot="1" x14ac:dyDescent="0.4">
      <c r="A11" s="12" t="s">
        <v>9</v>
      </c>
      <c r="B11" s="29"/>
      <c r="C11" s="29"/>
      <c r="D11" s="29"/>
      <c r="E11" s="30"/>
    </row>
    <row r="12" spans="1:5" ht="15" thickBot="1" x14ac:dyDescent="0.4">
      <c r="A12" s="9" t="s">
        <v>10</v>
      </c>
      <c r="B12" s="29"/>
      <c r="C12" s="29"/>
      <c r="D12" s="29"/>
      <c r="E12" s="30"/>
    </row>
    <row r="13" spans="1:5" ht="15" thickBot="1" x14ac:dyDescent="0.4">
      <c r="A13" s="9" t="s">
        <v>11</v>
      </c>
      <c r="B13" s="10">
        <v>0</v>
      </c>
      <c r="C13" s="10">
        <v>0</v>
      </c>
      <c r="D13" s="10">
        <v>18645</v>
      </c>
      <c r="E13" s="11" t="s">
        <v>12</v>
      </c>
    </row>
    <row r="14" spans="1:5" ht="15" thickBot="1" x14ac:dyDescent="0.4">
      <c r="A14" s="6" t="s">
        <v>13</v>
      </c>
      <c r="B14" s="7">
        <f>SUM(B16:B28)</f>
        <v>1875664</v>
      </c>
      <c r="C14" s="7">
        <f>SUM(C16:C28)</f>
        <v>1931284</v>
      </c>
      <c r="D14" s="7">
        <f>SUM(D16:D28)</f>
        <v>1944884</v>
      </c>
      <c r="E14" s="8">
        <f>SUM(E16:E28)</f>
        <v>1961000</v>
      </c>
    </row>
    <row r="15" spans="1:5" ht="15" thickBot="1" x14ac:dyDescent="0.4">
      <c r="A15" s="6"/>
      <c r="B15" s="7"/>
      <c r="C15" s="7"/>
      <c r="D15" s="7"/>
      <c r="E15" s="8"/>
    </row>
    <row r="16" spans="1:5" ht="15" thickBot="1" x14ac:dyDescent="0.4">
      <c r="A16" s="9" t="s">
        <v>14</v>
      </c>
      <c r="B16" s="10">
        <v>109500</v>
      </c>
      <c r="C16" s="10">
        <v>112400</v>
      </c>
      <c r="D16" s="10">
        <v>130000</v>
      </c>
      <c r="E16" s="11">
        <v>105000</v>
      </c>
    </row>
    <row r="17" spans="1:5" ht="15" thickBot="1" x14ac:dyDescent="0.4">
      <c r="A17" s="9" t="s">
        <v>15</v>
      </c>
      <c r="B17" s="10">
        <v>41000</v>
      </c>
      <c r="C17" s="10">
        <v>41000</v>
      </c>
      <c r="D17" s="10">
        <v>42000</v>
      </c>
      <c r="E17" s="11">
        <v>43500</v>
      </c>
    </row>
    <row r="18" spans="1:5" ht="15" thickBot="1" x14ac:dyDescent="0.4">
      <c r="A18" s="12" t="s">
        <v>16</v>
      </c>
      <c r="B18" s="10">
        <v>13500</v>
      </c>
      <c r="C18" s="10">
        <v>25000</v>
      </c>
      <c r="D18" s="10">
        <v>25000</v>
      </c>
      <c r="E18" s="11">
        <v>13500</v>
      </c>
    </row>
    <row r="19" spans="1:5" ht="15" thickBot="1" x14ac:dyDescent="0.4">
      <c r="A19" s="13" t="s">
        <v>17</v>
      </c>
      <c r="B19" s="10">
        <v>1000</v>
      </c>
      <c r="C19" s="10">
        <v>2500</v>
      </c>
      <c r="D19" s="10">
        <v>2500</v>
      </c>
      <c r="E19" s="11">
        <v>500</v>
      </c>
    </row>
    <row r="20" spans="1:5" ht="15" thickBot="1" x14ac:dyDescent="0.4">
      <c r="A20" s="9" t="s">
        <v>18</v>
      </c>
      <c r="B20" s="10">
        <v>129500</v>
      </c>
      <c r="C20" s="10">
        <v>116500</v>
      </c>
      <c r="D20" s="10">
        <v>116500</v>
      </c>
      <c r="E20" s="11">
        <v>126500</v>
      </c>
    </row>
    <row r="21" spans="1:5" x14ac:dyDescent="0.35">
      <c r="A21" s="12" t="s">
        <v>19</v>
      </c>
      <c r="B21" s="14">
        <v>1110855</v>
      </c>
      <c r="C21" s="14">
        <v>1149546</v>
      </c>
      <c r="D21" s="14">
        <v>1149546</v>
      </c>
      <c r="E21" s="15">
        <v>1176470</v>
      </c>
    </row>
    <row r="22" spans="1:5" ht="15" thickBot="1" x14ac:dyDescent="0.4">
      <c r="A22" s="9" t="s">
        <v>20</v>
      </c>
      <c r="B22" s="10">
        <v>35000</v>
      </c>
      <c r="C22" s="10">
        <v>35000</v>
      </c>
      <c r="D22" s="10">
        <v>30000</v>
      </c>
      <c r="E22" s="11">
        <v>35000</v>
      </c>
    </row>
    <row r="23" spans="1:5" ht="15" thickBot="1" x14ac:dyDescent="0.4">
      <c r="A23" s="9" t="s">
        <v>21</v>
      </c>
      <c r="B23" s="10">
        <v>377692</v>
      </c>
      <c r="C23" s="10">
        <v>390846</v>
      </c>
      <c r="D23" s="10">
        <v>390846</v>
      </c>
      <c r="E23" s="11">
        <v>400000</v>
      </c>
    </row>
    <row r="24" spans="1:5" ht="15" thickBot="1" x14ac:dyDescent="0.4">
      <c r="A24" s="9" t="s">
        <v>22</v>
      </c>
      <c r="B24" s="10">
        <v>5000</v>
      </c>
      <c r="C24" s="10">
        <v>5000</v>
      </c>
      <c r="D24" s="10">
        <v>5000</v>
      </c>
      <c r="E24" s="11">
        <v>5500</v>
      </c>
    </row>
    <row r="25" spans="1:5" ht="15" thickBot="1" x14ac:dyDescent="0.4">
      <c r="A25" s="9" t="s">
        <v>23</v>
      </c>
      <c r="B25" s="10">
        <v>21617</v>
      </c>
      <c r="C25" s="10">
        <v>22392</v>
      </c>
      <c r="D25" s="10">
        <v>22392</v>
      </c>
      <c r="E25" s="11">
        <v>23530</v>
      </c>
    </row>
    <row r="26" spans="1:5" ht="15" thickBot="1" x14ac:dyDescent="0.4">
      <c r="A26" s="9" t="s">
        <v>24</v>
      </c>
      <c r="B26" s="10">
        <v>6000</v>
      </c>
      <c r="C26" s="10">
        <v>6100</v>
      </c>
      <c r="D26" s="10">
        <v>6100</v>
      </c>
      <c r="E26" s="11">
        <v>6500</v>
      </c>
    </row>
    <row r="27" spans="1:5" ht="15" thickBot="1" x14ac:dyDescent="0.4">
      <c r="A27" s="9" t="s">
        <v>25</v>
      </c>
      <c r="B27" s="10"/>
      <c r="C27" s="10"/>
      <c r="D27" s="10"/>
      <c r="E27" s="11"/>
    </row>
    <row r="28" spans="1:5" ht="15" thickBot="1" x14ac:dyDescent="0.4">
      <c r="A28" s="9" t="s">
        <v>26</v>
      </c>
      <c r="B28" s="10">
        <v>25000</v>
      </c>
      <c r="C28" s="10">
        <v>25000</v>
      </c>
      <c r="D28" s="10">
        <v>25000</v>
      </c>
      <c r="E28" s="11">
        <v>25000</v>
      </c>
    </row>
    <row r="29" spans="1:5" ht="15" thickBot="1" x14ac:dyDescent="0.4">
      <c r="A29" s="16" t="s">
        <v>27</v>
      </c>
      <c r="B29" s="10">
        <f>SUM(B6-B14)</f>
        <v>0</v>
      </c>
      <c r="C29" s="10">
        <f>SUM(C6-C14)</f>
        <v>0</v>
      </c>
      <c r="D29" s="10">
        <f>SUM(D6-D14)</f>
        <v>5245</v>
      </c>
      <c r="E29" s="11">
        <f>SUM(E6-E14)</f>
        <v>0</v>
      </c>
    </row>
    <row r="30" spans="1:5" ht="15" thickBot="1" x14ac:dyDescent="0.4">
      <c r="A30" s="9"/>
      <c r="B30" s="10"/>
      <c r="C30" s="10"/>
      <c r="D30" s="10"/>
      <c r="E30" s="11"/>
    </row>
    <row r="31" spans="1:5" ht="15" thickBot="1" x14ac:dyDescent="0.4">
      <c r="A31" s="17" t="s">
        <v>28</v>
      </c>
      <c r="B31" s="18"/>
      <c r="C31" s="18"/>
      <c r="D31" s="18"/>
      <c r="E31" s="19"/>
    </row>
    <row r="32" spans="1:5" ht="15" thickTop="1" x14ac:dyDescent="0.35">
      <c r="A32" s="20"/>
    </row>
    <row r="33" spans="1:3" x14ac:dyDescent="0.35">
      <c r="A33" s="20" t="s">
        <v>36</v>
      </c>
      <c r="B33" s="25" t="s">
        <v>34</v>
      </c>
      <c r="C33" s="25" t="s">
        <v>35</v>
      </c>
    </row>
    <row r="34" spans="1:3" x14ac:dyDescent="0.35">
      <c r="A34" s="21"/>
    </row>
    <row r="35" spans="1:3" x14ac:dyDescent="0.35">
      <c r="A35" s="21" t="s">
        <v>40</v>
      </c>
      <c r="B35" s="32">
        <v>43084</v>
      </c>
    </row>
    <row r="37" spans="1:3" x14ac:dyDescent="0.35">
      <c r="A37" s="21" t="s">
        <v>38</v>
      </c>
    </row>
    <row r="38" spans="1:3" x14ac:dyDescent="0.35">
      <c r="A38" s="21"/>
    </row>
    <row r="39" spans="1:3" x14ac:dyDescent="0.35">
      <c r="A39" s="31" t="s">
        <v>44</v>
      </c>
      <c r="C39" s="1" t="s">
        <v>43</v>
      </c>
    </row>
    <row r="40" spans="1:3" x14ac:dyDescent="0.35">
      <c r="A40" s="31"/>
    </row>
    <row r="41" spans="1:3" x14ac:dyDescent="0.35">
      <c r="A41" s="21" t="s">
        <v>39</v>
      </c>
      <c r="C41" s="1" t="s">
        <v>41</v>
      </c>
    </row>
    <row r="42" spans="1:3" x14ac:dyDescent="0.35">
      <c r="A42" s="21" t="s">
        <v>33</v>
      </c>
      <c r="C42" s="1" t="s">
        <v>42</v>
      </c>
    </row>
    <row r="44" spans="1:3" x14ac:dyDescent="0.35">
      <c r="A44" s="21"/>
    </row>
    <row r="45" spans="1:3" x14ac:dyDescent="0.35">
      <c r="A45" s="21"/>
    </row>
    <row r="46" spans="1:3" x14ac:dyDescent="0.35">
      <c r="A46" s="21"/>
    </row>
    <row r="47" spans="1:3" x14ac:dyDescent="0.35">
      <c r="A47" s="21"/>
    </row>
    <row r="48" spans="1:3" x14ac:dyDescent="0.35">
      <c r="A48" s="21"/>
    </row>
    <row r="49" spans="1:1" x14ac:dyDescent="0.35">
      <c r="A49" s="21"/>
    </row>
    <row r="50" spans="1:1" x14ac:dyDescent="0.35">
      <c r="A50" s="21"/>
    </row>
    <row r="51" spans="1:1" x14ac:dyDescent="0.35">
      <c r="A51" s="21"/>
    </row>
    <row r="52" spans="1:1" x14ac:dyDescent="0.35">
      <c r="A52" s="21"/>
    </row>
    <row r="53" spans="1:1" x14ac:dyDescent="0.35">
      <c r="A53" s="21"/>
    </row>
    <row r="54" spans="1:1" x14ac:dyDescent="0.35">
      <c r="A54" s="22"/>
    </row>
    <row r="58" spans="1:1" ht="15.5" x14ac:dyDescent="0.35">
      <c r="A58" s="23"/>
    </row>
    <row r="59" spans="1:1" ht="15.5" x14ac:dyDescent="0.35">
      <c r="A59" s="23"/>
    </row>
    <row r="60" spans="1:1" ht="15.5" x14ac:dyDescent="0.35">
      <c r="A60" s="23"/>
    </row>
  </sheetData>
  <mergeCells count="8">
    <mergeCell ref="A4:A5"/>
    <mergeCell ref="C4:C5"/>
    <mergeCell ref="D4:D5"/>
    <mergeCell ref="E4:E5"/>
    <mergeCell ref="B11:B12"/>
    <mergeCell ref="C11:C12"/>
    <mergeCell ref="D11:D12"/>
    <mergeCell ref="E11:E12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5" x14ac:dyDescent="0.35"/>
  <cols>
    <col min="1" max="1025" width="8.6328125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5" x14ac:dyDescent="0.35"/>
  <cols>
    <col min="1" max="1025" width="8.6328125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Jiřina Faltysová</dc:creator>
  <dc:description/>
  <cp:lastModifiedBy>účetní</cp:lastModifiedBy>
  <cp:revision>0</cp:revision>
  <cp:lastPrinted>2018-01-11T11:42:32Z</cp:lastPrinted>
  <dcterms:created xsi:type="dcterms:W3CDTF">2017-11-03T13:25:34Z</dcterms:created>
  <dcterms:modified xsi:type="dcterms:W3CDTF">2018-01-11T11:43:22Z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